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23895" windowHeight="9975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Лист1!$5:$5</definedName>
  </definedNames>
  <calcPr calcId="124519"/>
</workbook>
</file>

<file path=xl/calcChain.xml><?xml version="1.0" encoding="utf-8"?>
<calcChain xmlns="http://schemas.openxmlformats.org/spreadsheetml/2006/main">
  <c r="F34" i="1"/>
  <c r="F33"/>
  <c r="F32"/>
  <c r="F31"/>
  <c r="F30"/>
  <c r="F29"/>
  <c r="F28"/>
  <c r="F27"/>
  <c r="F26"/>
  <c r="F24"/>
  <c r="F23"/>
  <c r="F22"/>
  <c r="F21"/>
  <c r="F20"/>
  <c r="F19"/>
  <c r="F18"/>
  <c r="F17"/>
  <c r="F16"/>
  <c r="F14"/>
  <c r="F13"/>
  <c r="F12"/>
  <c r="F11"/>
  <c r="F10"/>
  <c r="F9"/>
  <c r="F8"/>
  <c r="F7"/>
</calcChain>
</file>

<file path=xl/sharedStrings.xml><?xml version="1.0" encoding="utf-8"?>
<sst xmlns="http://schemas.openxmlformats.org/spreadsheetml/2006/main" count="78" uniqueCount="62">
  <si>
    <t>СВЕДЕНИЯ</t>
  </si>
  <si>
    <t>Наименование муниципальной услуги</t>
  </si>
  <si>
    <t>Единица измерения</t>
  </si>
  <si>
    <t>Присмотр и уход</t>
  </si>
  <si>
    <t>человек</t>
  </si>
  <si>
    <t>Реализация основных общеобразовательных программ дошкольного образования</t>
  </si>
  <si>
    <t>Реализация основных общеобразовательных программ начального общего образования</t>
  </si>
  <si>
    <t>Реализация основных общеобразовательных программ основного общего образования</t>
  </si>
  <si>
    <t>Реализация основных общеобразовательных программ среднего общего образования</t>
  </si>
  <si>
    <t>Реализация дополнительных общеразвивающих программ</t>
  </si>
  <si>
    <t>Организации отдыха детей и молодежи</t>
  </si>
  <si>
    <t>Содержание (эксплуатация) имущества, находящегося в государственной (муниципальной) собственности</t>
  </si>
  <si>
    <t>метр</t>
  </si>
  <si>
    <t>публичный показ музейных предметов, музейных коллекций</t>
  </si>
  <si>
    <t>число посетителей, чел.</t>
  </si>
  <si>
    <t>количество обслуживаемого льготного населения, чел.</t>
  </si>
  <si>
    <t>количество проведенных мероприятий штук</t>
  </si>
  <si>
    <t>реализация дополнительных общеобразовательных общеразвивающих программ</t>
  </si>
  <si>
    <t>количество обучающихся, чел.</t>
  </si>
  <si>
    <t>библиотечное, библиографическое и информационное обслуживание пользователей библиотеки</t>
  </si>
  <si>
    <t>общее число зарегистрированных пользователей человек</t>
  </si>
  <si>
    <t>количество библиографических записей в сводном электронном каталоге библиотек единиц</t>
  </si>
  <si>
    <t>количество населения воспользовавшихся услугами библиотек</t>
  </si>
  <si>
    <t>организация мероприятий</t>
  </si>
  <si>
    <t>количество участников мероприятий, человек</t>
  </si>
  <si>
    <t>количество проведенных мероприятий</t>
  </si>
  <si>
    <t>обеспечение доступа к объектам спорта</t>
  </si>
  <si>
    <t>число посетителей закрытых спортивных объектов</t>
  </si>
  <si>
    <t>количество спортивных (сборных) команд, пользующихся на регулярной основе спортивными сооружениями</t>
  </si>
  <si>
    <t>реализация дополнительных общеразвивающих программ</t>
  </si>
  <si>
    <t>содержание (эксплуатация) имущества, находящегося в муниципальной собственности</t>
  </si>
  <si>
    <t>организация и осуществление транспортного обслуживания должностных лиц в случаях, установленных нормативными правовыми актами РФ, субъектов РФ, органов местного самоуправления</t>
  </si>
  <si>
    <t>административное обеспечение деятельности организации</t>
  </si>
  <si>
    <t>количество муниципальных учреждений единиц</t>
  </si>
  <si>
    <t>Организация предоставления государственных и муниципальных услуг в многофункциональных центрах предоставления государственных и муниципальных услуг</t>
  </si>
  <si>
    <t>количество обращений заявителей штук</t>
  </si>
  <si>
    <t>осуществление издательской деятельности</t>
  </si>
  <si>
    <t>количество номеров</t>
  </si>
  <si>
    <t>производство и распространение телепрограмм</t>
  </si>
  <si>
    <t>кол-во выпусков</t>
  </si>
  <si>
    <t>План</t>
  </si>
  <si>
    <t>Факт</t>
  </si>
  <si>
    <t>% исполнения показателей, характеризующих объемы муниципальных услуг</t>
  </si>
  <si>
    <t>Управление образования администрации Богородского муниципального района Нижегородской области</t>
  </si>
  <si>
    <t>Управление культуры администрации Богородского муниципального района Нижегородской области</t>
  </si>
  <si>
    <t>Администрация Богородского  муниципального района Нижегородской области</t>
  </si>
  <si>
    <t>Тип учреждений</t>
  </si>
  <si>
    <t>Муниципальное бюджетное учреждение "Центр обслуживания муниципальных образовательных учреждений"</t>
  </si>
  <si>
    <t>муниципальное бюджетное учреждение культуры Богородского муниципального района Нижегородской области "Богородский исторический музей Нижегородской области"</t>
  </si>
  <si>
    <t>муниципальное бюджетное учреждение культуры Богородского муниципального района Нижегородской области "Богородская районная централизованная библиотечная система Нижегородской области"</t>
  </si>
  <si>
    <t>Муниципальное бюджетное учреждение культуры "Богородское социально-культурное объединение", Муниципальное бюджетное учреждение "Городской Дом Культуры"</t>
  </si>
  <si>
    <t xml:space="preserve">муниципальные бюджетные  учреждения дополнительного образования </t>
  </si>
  <si>
    <t>муниципальные бюджетные общеобразовательные учреждения</t>
  </si>
  <si>
    <t>муниципальные бюджетные дошкольные образовательные учреждения</t>
  </si>
  <si>
    <t>муниципальное бюджетное учреждение Богородского муниципального района Нижегородской области "Административно-хозяйственное управление"</t>
  </si>
  <si>
    <t>муниципальное бюджетное  учреждение дополнительного образования " Детско-юношеский Центр "Спартак"</t>
  </si>
  <si>
    <t>муниципальное бюджетное учреждение "Физкультурно-оздоровительный комплекс "Победа"</t>
  </si>
  <si>
    <t>муниципальное автономное учреждение "Редакция газеты"Богородская газета"</t>
  </si>
  <si>
    <t>муниципальное бюджетное учреждение "Многофункциональный центр предоставления государственных и муниципальных услуг населению и юридическим лицам на территории Богородского муниципального района Нижегородской области"</t>
  </si>
  <si>
    <t>Причины отклонений не исполнения показателей, характеризующих объемы муниципальных услуг, от плана</t>
  </si>
  <si>
    <t>о выполнении муниципальных заданий на оказание муниципальных услуг (выполнение работ) в разрезе главных</t>
  </si>
  <si>
    <t>главных распорядителей средств районного бюджета и муниципальных услуг (работ) за 2016 год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</si>
</sst>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9" formatCode="_-* #,##0_р_._-;\-* #,##0_р_._-;_-* &quot;-&quot;??_р_._-;_-@_-"/>
  </numFmts>
  <fonts count="1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</cellStyleXfs>
  <cellXfs count="29">
    <xf numFmtId="0" fontId="0" fillId="0" borderId="0" xfId="0"/>
    <xf numFmtId="0" fontId="5" fillId="0" borderId="2" xfId="3" applyNumberFormat="1" applyFont="1" applyFill="1" applyBorder="1" applyAlignment="1">
      <alignment horizontal="center" vertical="center" wrapText="1"/>
    </xf>
    <xf numFmtId="0" fontId="5" fillId="0" borderId="2" xfId="3" applyFont="1" applyFill="1" applyBorder="1" applyAlignment="1">
      <alignment horizontal="center" vertical="center" wrapText="1"/>
    </xf>
    <xf numFmtId="0" fontId="4" fillId="0" borderId="2" xfId="5" applyNumberFormat="1" applyFont="1" applyFill="1" applyBorder="1" applyAlignment="1">
      <alignment horizontal="center" vertical="center" wrapText="1"/>
    </xf>
    <xf numFmtId="3" fontId="4" fillId="0" borderId="2" xfId="5" applyNumberFormat="1" applyFont="1" applyFill="1" applyBorder="1" applyAlignment="1">
      <alignment horizontal="center" vertical="center" wrapText="1"/>
    </xf>
    <xf numFmtId="0" fontId="6" fillId="0" borderId="2" xfId="3" applyFont="1" applyFill="1" applyBorder="1" applyAlignment="1">
      <alignment horizontal="center" vertical="center" wrapText="1"/>
    </xf>
    <xf numFmtId="43" fontId="6" fillId="0" borderId="2" xfId="4" applyFont="1" applyFill="1" applyBorder="1" applyAlignment="1">
      <alignment horizontal="center" vertical="center" wrapText="1"/>
    </xf>
    <xf numFmtId="1" fontId="4" fillId="0" borderId="2" xfId="5" applyNumberFormat="1" applyFont="1" applyFill="1" applyBorder="1" applyAlignment="1">
      <alignment horizontal="center" vertical="center" wrapText="1"/>
    </xf>
    <xf numFmtId="0" fontId="4" fillId="0" borderId="2" xfId="5" applyFont="1" applyFill="1" applyBorder="1" applyAlignment="1">
      <alignment horizontal="center" vertical="center" wrapText="1"/>
    </xf>
    <xf numFmtId="3" fontId="5" fillId="0" borderId="2" xfId="3" applyNumberFormat="1" applyFont="1" applyFill="1" applyBorder="1" applyAlignment="1">
      <alignment horizontal="center" vertical="center" wrapText="1"/>
    </xf>
    <xf numFmtId="0" fontId="0" fillId="0" borderId="0" xfId="0"/>
    <xf numFmtId="0" fontId="7" fillId="0" borderId="1" xfId="0" applyFont="1" applyBorder="1" applyAlignment="1">
      <alignment horizontal="center" vertical="center"/>
    </xf>
    <xf numFmtId="0" fontId="9" fillId="0" borderId="3" xfId="3" applyFont="1" applyBorder="1" applyAlignment="1">
      <alignment horizontal="center" vertical="center"/>
    </xf>
    <xf numFmtId="0" fontId="9" fillId="0" borderId="5" xfId="3" applyFont="1" applyBorder="1" applyAlignment="1">
      <alignment horizontal="center" vertical="center"/>
    </xf>
    <xf numFmtId="0" fontId="9" fillId="0" borderId="6" xfId="3" applyFont="1" applyBorder="1" applyAlignment="1">
      <alignment horizontal="center" vertical="center"/>
    </xf>
    <xf numFmtId="49" fontId="10" fillId="0" borderId="3" xfId="5" applyNumberFormat="1" applyFont="1" applyFill="1" applyBorder="1" applyAlignment="1">
      <alignment horizontal="center" vertical="center" wrapText="1"/>
    </xf>
    <xf numFmtId="49" fontId="10" fillId="0" borderId="5" xfId="5" applyNumberFormat="1" applyFont="1" applyFill="1" applyBorder="1" applyAlignment="1">
      <alignment horizontal="center" vertical="center" wrapText="1"/>
    </xf>
    <xf numFmtId="49" fontId="10" fillId="0" borderId="6" xfId="5" applyNumberFormat="1" applyFont="1" applyFill="1" applyBorder="1" applyAlignment="1">
      <alignment horizontal="center" vertical="center" wrapText="1"/>
    </xf>
    <xf numFmtId="0" fontId="5" fillId="0" borderId="1" xfId="3" applyFont="1" applyBorder="1" applyAlignment="1">
      <alignment horizontal="center" vertical="center" wrapText="1"/>
    </xf>
    <xf numFmtId="0" fontId="5" fillId="0" borderId="7" xfId="3" applyFont="1" applyBorder="1" applyAlignment="1">
      <alignment horizontal="center" vertical="center" wrapText="1"/>
    </xf>
    <xf numFmtId="0" fontId="5" fillId="0" borderId="4" xfId="3" applyFont="1" applyBorder="1" applyAlignment="1">
      <alignment horizontal="center" vertical="center" wrapText="1"/>
    </xf>
    <xf numFmtId="0" fontId="5" fillId="0" borderId="2" xfId="3" applyFont="1" applyBorder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8" fillId="0" borderId="0" xfId="0" applyNumberFormat="1" applyFont="1" applyAlignment="1">
      <alignment horizontal="center" wrapText="1"/>
    </xf>
    <xf numFmtId="49" fontId="10" fillId="0" borderId="2" xfId="5" applyNumberFormat="1" applyFont="1" applyFill="1" applyBorder="1" applyAlignment="1">
      <alignment horizontal="center" vertical="center" wrapText="1"/>
    </xf>
    <xf numFmtId="9" fontId="5" fillId="0" borderId="2" xfId="2" applyFont="1" applyFill="1" applyBorder="1" applyAlignment="1">
      <alignment horizontal="center" vertical="center" wrapText="1"/>
    </xf>
    <xf numFmtId="43" fontId="6" fillId="0" borderId="2" xfId="1" applyFont="1" applyFill="1" applyBorder="1" applyAlignment="1">
      <alignment horizontal="center" vertical="center" wrapText="1"/>
    </xf>
    <xf numFmtId="169" fontId="5" fillId="0" borderId="2" xfId="1" applyNumberFormat="1" applyFont="1" applyFill="1" applyBorder="1" applyAlignment="1">
      <alignment horizontal="center" vertical="center" wrapText="1"/>
    </xf>
    <xf numFmtId="169" fontId="4" fillId="0" borderId="2" xfId="1" applyNumberFormat="1" applyFont="1" applyFill="1" applyBorder="1" applyAlignment="1">
      <alignment horizontal="center" vertical="center" wrapText="1"/>
    </xf>
  </cellXfs>
  <cellStyles count="8">
    <cellStyle name="Excel Built-in Normal" xfId="6"/>
    <cellStyle name="Обычный" xfId="0" builtinId="0"/>
    <cellStyle name="Обычный 2" xfId="3"/>
    <cellStyle name="Обычный 2 2" xfId="7"/>
    <cellStyle name="Обычный_Лист1" xfId="5"/>
    <cellStyle name="Процентный" xfId="2" builtinId="5"/>
    <cellStyle name="Финансовый" xfId="1" builtinId="3"/>
    <cellStyle name="Финансовый 2" xfId="4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34"/>
  <sheetViews>
    <sheetView tabSelected="1" workbookViewId="0">
      <selection activeCell="B28" sqref="B28"/>
    </sheetView>
  </sheetViews>
  <sheetFormatPr defaultRowHeight="15"/>
  <cols>
    <col min="1" max="2" width="31" customWidth="1"/>
    <col min="3" max="3" width="22.5703125" customWidth="1"/>
    <col min="4" max="4" width="14.28515625" customWidth="1"/>
    <col min="5" max="5" width="19.5703125" customWidth="1"/>
    <col min="6" max="6" width="19.140625" customWidth="1"/>
    <col min="7" max="7" width="21.85546875" customWidth="1"/>
  </cols>
  <sheetData>
    <row r="1" spans="1:7" ht="18.75">
      <c r="A1" s="22" t="s">
        <v>0</v>
      </c>
      <c r="B1" s="22"/>
      <c r="C1" s="22"/>
      <c r="D1" s="22"/>
      <c r="E1" s="22"/>
      <c r="F1" s="22"/>
      <c r="G1" s="22"/>
    </row>
    <row r="2" spans="1:7" ht="18.75">
      <c r="A2" s="23" t="s">
        <v>60</v>
      </c>
      <c r="B2" s="23"/>
      <c r="C2" s="23"/>
      <c r="D2" s="23"/>
      <c r="E2" s="23"/>
      <c r="F2" s="23"/>
      <c r="G2" s="23"/>
    </row>
    <row r="3" spans="1:7" s="10" customFormat="1" ht="18.75">
      <c r="A3" s="23" t="s">
        <v>61</v>
      </c>
      <c r="B3" s="23"/>
      <c r="C3" s="23"/>
      <c r="D3" s="23"/>
      <c r="E3" s="23"/>
      <c r="F3" s="23"/>
      <c r="G3" s="23"/>
    </row>
    <row r="5" spans="1:7" ht="76.5">
      <c r="A5" s="24" t="s">
        <v>46</v>
      </c>
      <c r="B5" s="24" t="s">
        <v>1</v>
      </c>
      <c r="C5" s="24" t="s">
        <v>2</v>
      </c>
      <c r="D5" s="11" t="s">
        <v>40</v>
      </c>
      <c r="E5" s="11" t="s">
        <v>41</v>
      </c>
      <c r="F5" s="24" t="s">
        <v>42</v>
      </c>
      <c r="G5" s="24" t="s">
        <v>59</v>
      </c>
    </row>
    <row r="6" spans="1:7">
      <c r="A6" s="15" t="s">
        <v>43</v>
      </c>
      <c r="B6" s="16"/>
      <c r="C6" s="16"/>
      <c r="D6" s="16"/>
      <c r="E6" s="16"/>
      <c r="F6" s="16"/>
      <c r="G6" s="17"/>
    </row>
    <row r="7" spans="1:7">
      <c r="A7" s="18" t="s">
        <v>53</v>
      </c>
      <c r="B7" s="5" t="s">
        <v>3</v>
      </c>
      <c r="C7" s="1" t="s">
        <v>4</v>
      </c>
      <c r="D7" s="27">
        <v>3707</v>
      </c>
      <c r="E7" s="27">
        <v>3707</v>
      </c>
      <c r="F7" s="25">
        <f>E7/D7</f>
        <v>1</v>
      </c>
      <c r="G7" s="2"/>
    </row>
    <row r="8" spans="1:7" ht="38.25">
      <c r="A8" s="19"/>
      <c r="B8" s="5" t="s">
        <v>5</v>
      </c>
      <c r="C8" s="1" t="s">
        <v>4</v>
      </c>
      <c r="D8" s="27">
        <v>3707</v>
      </c>
      <c r="E8" s="27">
        <v>3707</v>
      </c>
      <c r="F8" s="25">
        <f>E8/D8</f>
        <v>1</v>
      </c>
      <c r="G8" s="2"/>
    </row>
    <row r="9" spans="1:7" ht="38.25">
      <c r="A9" s="18" t="s">
        <v>52</v>
      </c>
      <c r="B9" s="2" t="s">
        <v>6</v>
      </c>
      <c r="C9" s="1" t="s">
        <v>4</v>
      </c>
      <c r="D9" s="27">
        <v>3005</v>
      </c>
      <c r="E9" s="27">
        <v>3005</v>
      </c>
      <c r="F9" s="25">
        <f>E9/D9</f>
        <v>1</v>
      </c>
      <c r="G9" s="2"/>
    </row>
    <row r="10" spans="1:7" ht="38.25">
      <c r="A10" s="20"/>
      <c r="B10" s="2" t="s">
        <v>7</v>
      </c>
      <c r="C10" s="1" t="s">
        <v>4</v>
      </c>
      <c r="D10" s="27">
        <v>3208</v>
      </c>
      <c r="E10" s="27">
        <v>3208</v>
      </c>
      <c r="F10" s="25">
        <f>E10/D10</f>
        <v>1</v>
      </c>
      <c r="G10" s="2"/>
    </row>
    <row r="11" spans="1:7" ht="38.25">
      <c r="A11" s="19"/>
      <c r="B11" s="2" t="s">
        <v>8</v>
      </c>
      <c r="C11" s="1" t="s">
        <v>4</v>
      </c>
      <c r="D11" s="27">
        <v>368</v>
      </c>
      <c r="E11" s="27">
        <v>368</v>
      </c>
      <c r="F11" s="25">
        <f>E11/D11</f>
        <v>1</v>
      </c>
      <c r="G11" s="2"/>
    </row>
    <row r="12" spans="1:7" ht="25.5">
      <c r="A12" s="18" t="s">
        <v>51</v>
      </c>
      <c r="B12" s="5" t="s">
        <v>9</v>
      </c>
      <c r="C12" s="1" t="s">
        <v>4</v>
      </c>
      <c r="D12" s="27">
        <v>2491</v>
      </c>
      <c r="E12" s="27">
        <v>2493</v>
      </c>
      <c r="F12" s="25">
        <f>E12/D12</f>
        <v>1.0008028904054596</v>
      </c>
      <c r="G12" s="2"/>
    </row>
    <row r="13" spans="1:7" ht="25.5">
      <c r="A13" s="19"/>
      <c r="B13" s="5" t="s">
        <v>10</v>
      </c>
      <c r="C13" s="1" t="s">
        <v>4</v>
      </c>
      <c r="D13" s="27">
        <v>340</v>
      </c>
      <c r="E13" s="27">
        <v>340</v>
      </c>
      <c r="F13" s="25">
        <f>E13/D13</f>
        <v>1</v>
      </c>
      <c r="G13" s="2"/>
    </row>
    <row r="14" spans="1:7" ht="51">
      <c r="A14" s="21" t="s">
        <v>47</v>
      </c>
      <c r="B14" s="2" t="s">
        <v>11</v>
      </c>
      <c r="C14" s="5" t="s">
        <v>12</v>
      </c>
      <c r="D14" s="26">
        <v>65388.65</v>
      </c>
      <c r="E14" s="26">
        <v>65388.65</v>
      </c>
      <c r="F14" s="25">
        <f>E14/D14</f>
        <v>1</v>
      </c>
      <c r="G14" s="6"/>
    </row>
    <row r="15" spans="1:7" s="10" customFormat="1">
      <c r="A15" s="12" t="s">
        <v>44</v>
      </c>
      <c r="B15" s="13"/>
      <c r="C15" s="13"/>
      <c r="D15" s="13"/>
      <c r="E15" s="13"/>
      <c r="F15" s="13"/>
      <c r="G15" s="14"/>
    </row>
    <row r="16" spans="1:7" ht="25.5">
      <c r="A16" s="18" t="s">
        <v>48</v>
      </c>
      <c r="B16" s="2" t="s">
        <v>13</v>
      </c>
      <c r="C16" s="2" t="s">
        <v>14</v>
      </c>
      <c r="D16" s="28">
        <v>18560</v>
      </c>
      <c r="E16" s="28">
        <v>19830</v>
      </c>
      <c r="F16" s="25">
        <f>E16/D16</f>
        <v>1.068426724137931</v>
      </c>
      <c r="G16" s="7"/>
    </row>
    <row r="17" spans="1:7" ht="38.25">
      <c r="A17" s="20"/>
      <c r="B17" s="2" t="s">
        <v>13</v>
      </c>
      <c r="C17" s="2" t="s">
        <v>15</v>
      </c>
      <c r="D17" s="28">
        <v>4640</v>
      </c>
      <c r="E17" s="28">
        <v>4950</v>
      </c>
      <c r="F17" s="25">
        <f>E17/D17</f>
        <v>1.0668103448275863</v>
      </c>
      <c r="G17" s="7"/>
    </row>
    <row r="18" spans="1:7" ht="25.5">
      <c r="A18" s="19"/>
      <c r="B18" s="2" t="s">
        <v>13</v>
      </c>
      <c r="C18" s="2" t="s">
        <v>16</v>
      </c>
      <c r="D18" s="28">
        <v>45</v>
      </c>
      <c r="E18" s="28">
        <v>59</v>
      </c>
      <c r="F18" s="25">
        <f>E18/D18</f>
        <v>1.3111111111111111</v>
      </c>
      <c r="G18" s="7"/>
    </row>
    <row r="19" spans="1:7" ht="38.25">
      <c r="A19" s="21" t="s">
        <v>51</v>
      </c>
      <c r="B19" s="2" t="s">
        <v>17</v>
      </c>
      <c r="C19" s="2" t="s">
        <v>18</v>
      </c>
      <c r="D19" s="28">
        <v>851</v>
      </c>
      <c r="E19" s="28">
        <v>865</v>
      </c>
      <c r="F19" s="25">
        <f>E19/D19</f>
        <v>1.0164512338425382</v>
      </c>
      <c r="G19" s="7"/>
    </row>
    <row r="20" spans="1:7" ht="38.25">
      <c r="A20" s="18" t="s">
        <v>49</v>
      </c>
      <c r="B20" s="8" t="s">
        <v>19</v>
      </c>
      <c r="C20" s="2" t="s">
        <v>20</v>
      </c>
      <c r="D20" s="28">
        <v>23770</v>
      </c>
      <c r="E20" s="28">
        <v>23775</v>
      </c>
      <c r="F20" s="25">
        <f>E20/D20</f>
        <v>1.0002103491796381</v>
      </c>
      <c r="G20" s="7"/>
    </row>
    <row r="21" spans="1:7" ht="63.75">
      <c r="A21" s="20"/>
      <c r="B21" s="8" t="s">
        <v>19</v>
      </c>
      <c r="C21" s="2" t="s">
        <v>21</v>
      </c>
      <c r="D21" s="28">
        <v>30188</v>
      </c>
      <c r="E21" s="28">
        <v>30188</v>
      </c>
      <c r="F21" s="25">
        <f>E21/D21</f>
        <v>1</v>
      </c>
      <c r="G21" s="7"/>
    </row>
    <row r="22" spans="1:7" ht="38.25">
      <c r="A22" s="19"/>
      <c r="B22" s="8" t="s">
        <v>19</v>
      </c>
      <c r="C22" s="2" t="s">
        <v>22</v>
      </c>
      <c r="D22" s="28">
        <v>192014</v>
      </c>
      <c r="E22" s="28">
        <v>192103</v>
      </c>
      <c r="F22" s="25">
        <f>E22/D22</f>
        <v>1.0004635078692179</v>
      </c>
      <c r="G22" s="7"/>
    </row>
    <row r="23" spans="1:7" ht="25.5">
      <c r="A23" s="18" t="s">
        <v>50</v>
      </c>
      <c r="B23" s="2" t="s">
        <v>23</v>
      </c>
      <c r="C23" s="2" t="s">
        <v>24</v>
      </c>
      <c r="D23" s="27">
        <v>206334</v>
      </c>
      <c r="E23" s="27">
        <v>245132</v>
      </c>
      <c r="F23" s="25">
        <f>E23/D23</f>
        <v>1.1880349336512646</v>
      </c>
      <c r="G23" s="2"/>
    </row>
    <row r="24" spans="1:7" ht="25.5">
      <c r="A24" s="19"/>
      <c r="B24" s="2" t="s">
        <v>23</v>
      </c>
      <c r="C24" s="2" t="s">
        <v>25</v>
      </c>
      <c r="D24" s="27">
        <v>5995</v>
      </c>
      <c r="E24" s="27">
        <v>6949</v>
      </c>
      <c r="F24" s="25">
        <f>E24/D24</f>
        <v>1.1591326105087574</v>
      </c>
      <c r="G24" s="2"/>
    </row>
    <row r="25" spans="1:7" s="10" customFormat="1">
      <c r="A25" s="12" t="s">
        <v>45</v>
      </c>
      <c r="B25" s="13"/>
      <c r="C25" s="13"/>
      <c r="D25" s="13"/>
      <c r="E25" s="13"/>
      <c r="F25" s="13"/>
      <c r="G25" s="14"/>
    </row>
    <row r="26" spans="1:7" ht="38.25">
      <c r="A26" s="18" t="s">
        <v>56</v>
      </c>
      <c r="B26" s="3" t="s">
        <v>26</v>
      </c>
      <c r="C26" s="1" t="s">
        <v>27</v>
      </c>
      <c r="D26" s="27">
        <v>200000</v>
      </c>
      <c r="E26" s="27">
        <v>266939</v>
      </c>
      <c r="F26" s="25">
        <f>E26/D26</f>
        <v>1.334695</v>
      </c>
      <c r="G26" s="9"/>
    </row>
    <row r="27" spans="1:7" ht="76.5">
      <c r="A27" s="19"/>
      <c r="B27" s="3" t="s">
        <v>26</v>
      </c>
      <c r="C27" s="1" t="s">
        <v>28</v>
      </c>
      <c r="D27" s="27">
        <v>4</v>
      </c>
      <c r="E27" s="27">
        <v>4</v>
      </c>
      <c r="F27" s="25">
        <f>E27/D27</f>
        <v>1</v>
      </c>
      <c r="G27" s="1"/>
    </row>
    <row r="28" spans="1:7" ht="51">
      <c r="A28" s="21" t="s">
        <v>55</v>
      </c>
      <c r="B28" s="1" t="s">
        <v>29</v>
      </c>
      <c r="C28" s="1" t="s">
        <v>4</v>
      </c>
      <c r="D28" s="28">
        <v>850</v>
      </c>
      <c r="E28" s="28">
        <v>889</v>
      </c>
      <c r="F28" s="25">
        <f>E28/D28</f>
        <v>1.0458823529411765</v>
      </c>
      <c r="G28" s="3"/>
    </row>
    <row r="29" spans="1:7" ht="38.25">
      <c r="A29" s="18" t="s">
        <v>54</v>
      </c>
      <c r="B29" s="1" t="s">
        <v>30</v>
      </c>
      <c r="C29" s="1" t="s">
        <v>4</v>
      </c>
      <c r="D29" s="28">
        <v>131</v>
      </c>
      <c r="E29" s="28">
        <v>131</v>
      </c>
      <c r="F29" s="25">
        <f>E29/D29</f>
        <v>1</v>
      </c>
      <c r="G29" s="3"/>
    </row>
    <row r="30" spans="1:7" ht="89.25">
      <c r="A30" s="20"/>
      <c r="B30" s="1" t="s">
        <v>31</v>
      </c>
      <c r="C30" s="1" t="s">
        <v>4</v>
      </c>
      <c r="D30" s="28">
        <v>131</v>
      </c>
      <c r="E30" s="28">
        <v>131</v>
      </c>
      <c r="F30" s="25">
        <f>E30/D30</f>
        <v>1</v>
      </c>
      <c r="G30" s="3"/>
    </row>
    <row r="31" spans="1:7" ht="38.25">
      <c r="A31" s="19"/>
      <c r="B31" s="3" t="s">
        <v>32</v>
      </c>
      <c r="C31" s="1" t="s">
        <v>33</v>
      </c>
      <c r="D31" s="28">
        <v>5</v>
      </c>
      <c r="E31" s="28">
        <v>5</v>
      </c>
      <c r="F31" s="25">
        <f>E31/D31</f>
        <v>1</v>
      </c>
      <c r="G31" s="3"/>
    </row>
    <row r="32" spans="1:7" ht="102">
      <c r="A32" s="21" t="s">
        <v>58</v>
      </c>
      <c r="B32" s="2" t="s">
        <v>34</v>
      </c>
      <c r="C32" s="1" t="s">
        <v>35</v>
      </c>
      <c r="D32" s="28">
        <v>18000</v>
      </c>
      <c r="E32" s="28">
        <v>43698</v>
      </c>
      <c r="F32" s="25">
        <f>E32/D32</f>
        <v>2.4276666666666666</v>
      </c>
      <c r="G32" s="4"/>
    </row>
    <row r="33" spans="1:7" ht="25.5">
      <c r="A33" s="18" t="s">
        <v>57</v>
      </c>
      <c r="B33" s="1" t="s">
        <v>36</v>
      </c>
      <c r="C33" s="1" t="s">
        <v>37</v>
      </c>
      <c r="D33" s="28">
        <v>160</v>
      </c>
      <c r="E33" s="28">
        <v>163</v>
      </c>
      <c r="F33" s="25">
        <f>E33/D33</f>
        <v>1.01875</v>
      </c>
      <c r="G33" s="3"/>
    </row>
    <row r="34" spans="1:7" ht="25.5">
      <c r="A34" s="19"/>
      <c r="B34" s="1" t="s">
        <v>38</v>
      </c>
      <c r="C34" s="1" t="s">
        <v>39</v>
      </c>
      <c r="D34" s="28">
        <v>365</v>
      </c>
      <c r="E34" s="28">
        <v>365</v>
      </c>
      <c r="F34" s="25">
        <f>E34/D34</f>
        <v>1</v>
      </c>
      <c r="G34" s="3"/>
    </row>
  </sheetData>
  <mergeCells count="15">
    <mergeCell ref="A6:G6"/>
    <mergeCell ref="A15:G15"/>
    <mergeCell ref="A25:G25"/>
    <mergeCell ref="A12:A13"/>
    <mergeCell ref="A1:G1"/>
    <mergeCell ref="A2:G2"/>
    <mergeCell ref="A3:G3"/>
    <mergeCell ref="A29:A31"/>
    <mergeCell ref="A33:A34"/>
    <mergeCell ref="A7:A8"/>
    <mergeCell ref="A9:A11"/>
    <mergeCell ref="A16:A18"/>
    <mergeCell ref="A20:A22"/>
    <mergeCell ref="A23:A24"/>
    <mergeCell ref="A26:A27"/>
  </mergeCells>
  <pageMargins left="0" right="0" top="0" bottom="0" header="0.31496062992125984" footer="0.31496062992125984"/>
  <pageSetup paperSize="9" scale="90" fitToHeight="4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Вачаган</dc:creator>
  <cp:lastModifiedBy>Вачаган</cp:lastModifiedBy>
  <cp:lastPrinted>2018-04-10T07:01:24Z</cp:lastPrinted>
  <dcterms:created xsi:type="dcterms:W3CDTF">2018-04-10T06:42:49Z</dcterms:created>
  <dcterms:modified xsi:type="dcterms:W3CDTF">2018-04-10T07:03:18Z</dcterms:modified>
</cp:coreProperties>
</file>