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 раб стола\сайт\2. Бюджет\13. 2025\2. Исполнение\"/>
    </mc:Choice>
  </mc:AlternateContent>
  <xr:revisionPtr revIDLastSave="0" documentId="13_ncr:1_{9101BEE1-FF9A-458A-8BB3-034E38BA5E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Лист1!$A$5:$F$30</definedName>
    <definedName name="_xlnm.Print_Titles" localSheetId="0">Лист1!$5:$5</definedName>
  </definedNames>
  <calcPr calcId="191029"/>
</workbook>
</file>

<file path=xl/calcChain.xml><?xml version="1.0" encoding="utf-8"?>
<calcChain xmlns="http://schemas.openxmlformats.org/spreadsheetml/2006/main">
  <c r="E21" i="2" l="1"/>
  <c r="D21" i="2"/>
  <c r="F24" i="2"/>
  <c r="F8" i="2"/>
  <c r="F27" i="2"/>
  <c r="F29" i="2"/>
  <c r="F9" i="2"/>
  <c r="F25" i="2" l="1"/>
  <c r="F23" i="2"/>
  <c r="F22" i="2"/>
  <c r="F21" i="2"/>
  <c r="F20" i="2"/>
  <c r="F18" i="2"/>
  <c r="F17" i="2"/>
  <c r="F16" i="2"/>
  <c r="F15" i="2"/>
  <c r="F14" i="2"/>
  <c r="F13" i="2"/>
  <c r="F12" i="2"/>
  <c r="F30" i="2"/>
  <c r="F28" i="2"/>
  <c r="F10" i="2"/>
  <c r="F7" i="2"/>
</calcChain>
</file>

<file path=xl/sharedStrings.xml><?xml version="1.0" encoding="utf-8"?>
<sst xmlns="http://schemas.openxmlformats.org/spreadsheetml/2006/main" count="62" uniqueCount="50">
  <si>
    <t>СВЕДЕНИЯ</t>
  </si>
  <si>
    <t>Наименование муниципальной услуги</t>
  </si>
  <si>
    <t>Единица измерения</t>
  </si>
  <si>
    <t>Присмотр и уход</t>
  </si>
  <si>
    <t>человек</t>
  </si>
  <si>
    <t>Реализация основных общеобразовательных программ дошкольного образования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</si>
  <si>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</si>
  <si>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</si>
  <si>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</si>
  <si>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Реализация дополнительных общеразвивающих программ</t>
  </si>
  <si>
    <t>Организации отдыха детей и молодежи</t>
  </si>
  <si>
    <t>План</t>
  </si>
  <si>
    <t>Факт</t>
  </si>
  <si>
    <t>% исполнения показателей, характеризующих объемы муниципальных услуг</t>
  </si>
  <si>
    <t>Тип учреждений</t>
  </si>
  <si>
    <t>Муниципальное бюджетное учреждение культуры "Богородское социально-культурное объединение", Муниципальное бюджетное учреждение "Городской Дом Культуры"</t>
  </si>
  <si>
    <t xml:space="preserve">муниципальные бюджетные  учреждения дополнительного образования </t>
  </si>
  <si>
    <t>муниципальные бюджетные общеобразовательные учреждения</t>
  </si>
  <si>
    <t>муниципальные бюджетные дошкольные образовательные учреждения</t>
  </si>
  <si>
    <t>Муниципальное бюджетное учреждение культуры Богородского муниципального района Нижегородской области "Богородский исторический музей Нижегородской области"</t>
  </si>
  <si>
    <t>Муниципальное бюджетное учреждение "Физкультурно-оздоровительный комплекс "Победа"</t>
  </si>
  <si>
    <t>Муниципальное бюджетное  учреждение дополнительного образования " Детско-юношеский Центр "Спартак"</t>
  </si>
  <si>
    <t>Муниципальное автономное учреждение "Редакция газеты"Богородская газета"</t>
  </si>
  <si>
    <t>Реализация дополнительных предпрофессиональных программ в области искусств</t>
  </si>
  <si>
    <t>Публичный показ музейных предметов, музейных коллекций</t>
  </si>
  <si>
    <t>Библиотечное, библиографическое и информационное обслуживание пользователей библиотеки</t>
  </si>
  <si>
    <t>Количество посещений</t>
  </si>
  <si>
    <t>Организация и проведение мероприятий</t>
  </si>
  <si>
    <t>Обеспечение доступа к объектам спорта</t>
  </si>
  <si>
    <t>Осуществление издательской деятельности</t>
  </si>
  <si>
    <t>Производство и распространение телепрограмм</t>
  </si>
  <si>
    <t>Управление образования и молодежной политики администрации Богородского муниципального округа Нижегородской области</t>
  </si>
  <si>
    <t>Управление по физической культуре и спорту администрации Богородского муниципального округа Нижегородской области</t>
  </si>
  <si>
    <t>Управление культуры администрации Богородского муниципального округа Нижегородской области</t>
  </si>
  <si>
    <t>Администрация Богородского  муниципального округа Нижегородской области</t>
  </si>
  <si>
    <t xml:space="preserve">о выполнении муниципальных заданий на оказание муниципальных услуг (выполнение работ) в разрезе </t>
  </si>
  <si>
    <t>Муниципальное бюджетное учреждение культуры Богородского муниципального района Нижегородской области "Богородская централизованная библиотечная система Нижегородской области"</t>
  </si>
  <si>
    <t>главных распорядителей бюджетных средств и муниципальных услуг (работ) за 2025 год</t>
  </si>
  <si>
    <t>Проведение тестирования выполнения нормативов испытаний (тестов) комплекса ГТО</t>
  </si>
  <si>
    <t>Количество проведенных мероприятий</t>
  </si>
  <si>
    <t>Количество участников</t>
  </si>
  <si>
    <t>Количество музейных предметов основного Музейного фонда учреждения, опубликованных на экспозициях и выставках за отчетный период</t>
  </si>
  <si>
    <t>Количество человеко-часов</t>
  </si>
  <si>
    <t>Количество мероприятий</t>
  </si>
  <si>
    <t>Количество номеров</t>
  </si>
  <si>
    <t>Объем тиража</t>
  </si>
  <si>
    <t>Количество регулярных выпусков информационных програм и новостей</t>
  </si>
  <si>
    <t>Количество новых передач</t>
  </si>
  <si>
    <t>Число детей</t>
  </si>
  <si>
    <t>Число обучающихся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</si>
</sst>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0.0%"/>
    <numFmt numFmtId="167" formatCode="_-* #,##0\ _₽_-;\-* #,##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1" xfId="4" applyFont="1" applyBorder="1" applyAlignment="1">
      <alignment horizontal="center" vertical="center" wrapText="1"/>
    </xf>
    <xf numFmtId="49" fontId="10" fillId="0" borderId="1" xfId="4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/>
    <xf numFmtId="167" fontId="6" fillId="0" borderId="1" xfId="7" applyNumberFormat="1" applyFont="1" applyFill="1" applyBorder="1" applyAlignment="1">
      <alignment horizontal="center" vertical="center"/>
    </xf>
    <xf numFmtId="167" fontId="4" fillId="0" borderId="1" xfId="7" applyNumberFormat="1" applyFont="1" applyFill="1" applyBorder="1" applyAlignment="1">
      <alignment horizontal="center" vertical="center" wrapText="1"/>
    </xf>
    <xf numFmtId="167" fontId="5" fillId="0" borderId="1" xfId="7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49" fontId="10" fillId="0" borderId="1" xfId="4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8">
    <cellStyle name="Excel Built-in Normal" xfId="5" xr:uid="{00000000-0005-0000-0000-000000000000}"/>
    <cellStyle name="Обычный" xfId="0" builtinId="0"/>
    <cellStyle name="Обычный 2" xfId="2" xr:uid="{00000000-0005-0000-0000-000002000000}"/>
    <cellStyle name="Обычный 2 2" xfId="6" xr:uid="{00000000-0005-0000-0000-000003000000}"/>
    <cellStyle name="Обычный_Лист1" xfId="4" xr:uid="{00000000-0005-0000-0000-000004000000}"/>
    <cellStyle name="Процентный" xfId="1" builtinId="5"/>
    <cellStyle name="Финансовый" xfId="7" builtinId="3"/>
    <cellStyle name="Финансовый 2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view="pageBreakPreview" zoomScale="60" zoomScaleNormal="80" workbookViewId="0">
      <selection activeCell="H6" sqref="H6"/>
    </sheetView>
  </sheetViews>
  <sheetFormatPr defaultRowHeight="15" x14ac:dyDescent="0.25"/>
  <cols>
    <col min="1" max="1" width="43.7109375" style="6" customWidth="1"/>
    <col min="2" max="2" width="50.28515625" style="6" customWidth="1"/>
    <col min="3" max="3" width="22.5703125" style="6" customWidth="1"/>
    <col min="4" max="5" width="17.85546875" style="6" customWidth="1"/>
    <col min="6" max="6" width="21.28515625" style="6" customWidth="1"/>
    <col min="7" max="7" width="5.28515625" style="6" customWidth="1"/>
    <col min="8" max="16384" width="9.140625" style="6"/>
  </cols>
  <sheetData>
    <row r="1" spans="1:6" ht="18.75" x14ac:dyDescent="0.3">
      <c r="A1" s="14" t="s">
        <v>0</v>
      </c>
      <c r="B1" s="14"/>
      <c r="C1" s="14"/>
      <c r="D1" s="14"/>
      <c r="E1" s="14"/>
      <c r="F1" s="14"/>
    </row>
    <row r="2" spans="1:6" ht="18.75" x14ac:dyDescent="0.3">
      <c r="A2" s="14" t="s">
        <v>35</v>
      </c>
      <c r="B2" s="14"/>
      <c r="C2" s="14"/>
      <c r="D2" s="14"/>
      <c r="E2" s="14"/>
      <c r="F2" s="14"/>
    </row>
    <row r="3" spans="1:6" ht="18.75" x14ac:dyDescent="0.3">
      <c r="A3" s="14" t="s">
        <v>37</v>
      </c>
      <c r="B3" s="14"/>
      <c r="C3" s="14"/>
      <c r="D3" s="14"/>
      <c r="E3" s="14"/>
      <c r="F3" s="14"/>
    </row>
    <row r="5" spans="1:6" ht="63.75" x14ac:dyDescent="0.25">
      <c r="A5" s="2" t="s">
        <v>14</v>
      </c>
      <c r="B5" s="2" t="s">
        <v>1</v>
      </c>
      <c r="C5" s="2" t="s">
        <v>2</v>
      </c>
      <c r="D5" s="12" t="s">
        <v>11</v>
      </c>
      <c r="E5" s="12" t="s">
        <v>12</v>
      </c>
      <c r="F5" s="2" t="s">
        <v>13</v>
      </c>
    </row>
    <row r="6" spans="1:6" x14ac:dyDescent="0.25">
      <c r="A6" s="15" t="s">
        <v>32</v>
      </c>
      <c r="B6" s="15"/>
      <c r="C6" s="15"/>
      <c r="D6" s="15"/>
      <c r="E6" s="15"/>
      <c r="F6" s="15"/>
    </row>
    <row r="7" spans="1:6" ht="25.5" customHeight="1" x14ac:dyDescent="0.25">
      <c r="A7" s="13" t="s">
        <v>20</v>
      </c>
      <c r="B7" s="1" t="s">
        <v>28</v>
      </c>
      <c r="C7" s="3" t="s">
        <v>42</v>
      </c>
      <c r="D7" s="9">
        <v>201900</v>
      </c>
      <c r="E7" s="9">
        <v>204111</v>
      </c>
      <c r="F7" s="5">
        <f>E7/D7</f>
        <v>1.0109509658246656</v>
      </c>
    </row>
    <row r="8" spans="1:6" ht="25.5" customHeight="1" x14ac:dyDescent="0.25">
      <c r="A8" s="13"/>
      <c r="B8" s="3" t="s">
        <v>9</v>
      </c>
      <c r="C8" s="3" t="s">
        <v>42</v>
      </c>
      <c r="D8" s="9">
        <v>261650</v>
      </c>
      <c r="E8" s="9">
        <v>271475</v>
      </c>
      <c r="F8" s="5">
        <f t="shared" ref="F8" si="0">E8/D8</f>
        <v>1.0375501624307282</v>
      </c>
    </row>
    <row r="9" spans="1:6" ht="25.5" customHeight="1" x14ac:dyDescent="0.25">
      <c r="A9" s="13"/>
      <c r="B9" s="3" t="s">
        <v>38</v>
      </c>
      <c r="C9" s="3" t="s">
        <v>43</v>
      </c>
      <c r="D9" s="9">
        <v>5</v>
      </c>
      <c r="E9" s="9">
        <v>5</v>
      </c>
      <c r="F9" s="5">
        <f t="shared" ref="F9" si="1">E9/D9</f>
        <v>1</v>
      </c>
    </row>
    <row r="10" spans="1:6" ht="38.25" x14ac:dyDescent="0.25">
      <c r="A10" s="11" t="s">
        <v>21</v>
      </c>
      <c r="B10" s="3" t="s">
        <v>9</v>
      </c>
      <c r="C10" s="3" t="s">
        <v>42</v>
      </c>
      <c r="D10" s="9">
        <v>130050</v>
      </c>
      <c r="E10" s="9">
        <v>136552</v>
      </c>
      <c r="F10" s="5">
        <f>E10/D10</f>
        <v>1.0499961553248751</v>
      </c>
    </row>
    <row r="11" spans="1:6" x14ac:dyDescent="0.25">
      <c r="A11" s="15" t="s">
        <v>31</v>
      </c>
      <c r="B11" s="15"/>
      <c r="C11" s="15"/>
      <c r="D11" s="15"/>
      <c r="E11" s="15"/>
      <c r="F11" s="15"/>
    </row>
    <row r="12" spans="1:6" ht="33.75" customHeight="1" x14ac:dyDescent="0.25">
      <c r="A12" s="13" t="s">
        <v>18</v>
      </c>
      <c r="B12" s="10" t="s">
        <v>3</v>
      </c>
      <c r="C12" s="11" t="s">
        <v>48</v>
      </c>
      <c r="D12" s="9">
        <v>2941</v>
      </c>
      <c r="E12" s="9">
        <v>2953</v>
      </c>
      <c r="F12" s="5">
        <f t="shared" ref="F12:F18" si="2">E12/D12</f>
        <v>1.0040802448146888</v>
      </c>
    </row>
    <row r="13" spans="1:6" ht="33.75" customHeight="1" x14ac:dyDescent="0.25">
      <c r="A13" s="13"/>
      <c r="B13" s="10" t="s">
        <v>5</v>
      </c>
      <c r="C13" s="11" t="s">
        <v>48</v>
      </c>
      <c r="D13" s="9">
        <v>2941</v>
      </c>
      <c r="E13" s="9">
        <v>2953</v>
      </c>
      <c r="F13" s="5">
        <f t="shared" si="2"/>
        <v>1.0040802448146888</v>
      </c>
    </row>
    <row r="14" spans="1:6" ht="33.75" customHeight="1" x14ac:dyDescent="0.25">
      <c r="A14" s="13" t="s">
        <v>17</v>
      </c>
      <c r="B14" s="11" t="s">
        <v>6</v>
      </c>
      <c r="C14" s="11" t="s">
        <v>49</v>
      </c>
      <c r="D14" s="9">
        <v>3120</v>
      </c>
      <c r="E14" s="9">
        <v>3116</v>
      </c>
      <c r="F14" s="5">
        <f t="shared" si="2"/>
        <v>0.99871794871794872</v>
      </c>
    </row>
    <row r="15" spans="1:6" ht="33.75" customHeight="1" x14ac:dyDescent="0.25">
      <c r="A15" s="13"/>
      <c r="B15" s="11" t="s">
        <v>7</v>
      </c>
      <c r="C15" s="11" t="s">
        <v>49</v>
      </c>
      <c r="D15" s="9">
        <v>3741</v>
      </c>
      <c r="E15" s="9">
        <v>3817</v>
      </c>
      <c r="F15" s="5">
        <f t="shared" si="2"/>
        <v>1.020315423683507</v>
      </c>
    </row>
    <row r="16" spans="1:6" ht="33.75" customHeight="1" x14ac:dyDescent="0.25">
      <c r="A16" s="13"/>
      <c r="B16" s="11" t="s">
        <v>8</v>
      </c>
      <c r="C16" s="11" t="s">
        <v>49</v>
      </c>
      <c r="D16" s="9">
        <v>395</v>
      </c>
      <c r="E16" s="9">
        <v>403</v>
      </c>
      <c r="F16" s="5">
        <f t="shared" si="2"/>
        <v>1.0202531645569621</v>
      </c>
    </row>
    <row r="17" spans="1:6" ht="33.75" customHeight="1" x14ac:dyDescent="0.25">
      <c r="A17" s="13" t="s">
        <v>16</v>
      </c>
      <c r="B17" s="10" t="s">
        <v>9</v>
      </c>
      <c r="C17" s="3" t="s">
        <v>42</v>
      </c>
      <c r="D17" s="9">
        <v>386784</v>
      </c>
      <c r="E17" s="9">
        <v>386784</v>
      </c>
      <c r="F17" s="5">
        <f t="shared" si="2"/>
        <v>1</v>
      </c>
    </row>
    <row r="18" spans="1:6" ht="33.75" customHeight="1" x14ac:dyDescent="0.25">
      <c r="A18" s="13"/>
      <c r="B18" s="10" t="s">
        <v>10</v>
      </c>
      <c r="C18" s="11" t="s">
        <v>4</v>
      </c>
      <c r="D18" s="9">
        <v>448</v>
      </c>
      <c r="E18" s="9">
        <v>448</v>
      </c>
      <c r="F18" s="5">
        <f t="shared" si="2"/>
        <v>1</v>
      </c>
    </row>
    <row r="19" spans="1:6" x14ac:dyDescent="0.25">
      <c r="A19" s="16" t="s">
        <v>33</v>
      </c>
      <c r="B19" s="16"/>
      <c r="C19" s="16"/>
      <c r="D19" s="16"/>
      <c r="E19" s="16"/>
      <c r="F19" s="16"/>
    </row>
    <row r="20" spans="1:6" ht="89.25" x14ac:dyDescent="0.25">
      <c r="A20" s="11" t="s">
        <v>19</v>
      </c>
      <c r="B20" s="3" t="s">
        <v>24</v>
      </c>
      <c r="C20" s="3" t="s">
        <v>41</v>
      </c>
      <c r="D20" s="7">
        <v>5900</v>
      </c>
      <c r="E20" s="7">
        <v>5900</v>
      </c>
      <c r="F20" s="5">
        <f t="shared" ref="F20:F25" si="3">E20/D20</f>
        <v>1</v>
      </c>
    </row>
    <row r="21" spans="1:6" ht="29.25" customHeight="1" x14ac:dyDescent="0.25">
      <c r="A21" s="13" t="s">
        <v>16</v>
      </c>
      <c r="B21" s="3" t="s">
        <v>23</v>
      </c>
      <c r="C21" s="3" t="s">
        <v>42</v>
      </c>
      <c r="D21" s="8">
        <f>58320+4264+13354+15870+9864</f>
        <v>101672</v>
      </c>
      <c r="E21" s="8">
        <f>58320+4264+13354+15870+9864</f>
        <v>101672</v>
      </c>
      <c r="F21" s="5">
        <f t="shared" si="3"/>
        <v>1</v>
      </c>
    </row>
    <row r="22" spans="1:6" ht="29.25" customHeight="1" x14ac:dyDescent="0.25">
      <c r="A22" s="13"/>
      <c r="B22" s="3" t="s">
        <v>9</v>
      </c>
      <c r="C22" s="3" t="s">
        <v>42</v>
      </c>
      <c r="D22" s="8">
        <v>108330</v>
      </c>
      <c r="E22" s="8">
        <v>108330</v>
      </c>
      <c r="F22" s="5">
        <f t="shared" si="3"/>
        <v>1</v>
      </c>
    </row>
    <row r="23" spans="1:6" ht="63.75" x14ac:dyDescent="0.25">
      <c r="A23" s="11" t="s">
        <v>36</v>
      </c>
      <c r="B23" s="4" t="s">
        <v>25</v>
      </c>
      <c r="C23" s="3" t="s">
        <v>26</v>
      </c>
      <c r="D23" s="7">
        <v>178766</v>
      </c>
      <c r="E23" s="7">
        <v>178780</v>
      </c>
      <c r="F23" s="5">
        <f t="shared" si="3"/>
        <v>1.0000783146683374</v>
      </c>
    </row>
    <row r="24" spans="1:6" ht="25.5" x14ac:dyDescent="0.25">
      <c r="A24" s="18" t="s">
        <v>15</v>
      </c>
      <c r="B24" s="20" t="s">
        <v>27</v>
      </c>
      <c r="C24" s="3" t="s">
        <v>39</v>
      </c>
      <c r="D24" s="7">
        <v>4675</v>
      </c>
      <c r="E24" s="7">
        <v>4680</v>
      </c>
      <c r="F24" s="5">
        <f t="shared" si="3"/>
        <v>1.0010695187165775</v>
      </c>
    </row>
    <row r="25" spans="1:6" x14ac:dyDescent="0.25">
      <c r="A25" s="19"/>
      <c r="B25" s="21"/>
      <c r="C25" s="3" t="s">
        <v>40</v>
      </c>
      <c r="D25" s="9">
        <v>285510</v>
      </c>
      <c r="E25" s="9">
        <v>285760</v>
      </c>
      <c r="F25" s="5">
        <f t="shared" si="3"/>
        <v>1.0008756260726419</v>
      </c>
    </row>
    <row r="26" spans="1:6" x14ac:dyDescent="0.25">
      <c r="A26" s="16" t="s">
        <v>34</v>
      </c>
      <c r="B26" s="16"/>
      <c r="C26" s="16"/>
      <c r="D26" s="16"/>
      <c r="E26" s="16"/>
      <c r="F26" s="16"/>
    </row>
    <row r="27" spans="1:6" ht="22.5" customHeight="1" x14ac:dyDescent="0.25">
      <c r="A27" s="13" t="s">
        <v>22</v>
      </c>
      <c r="B27" s="17" t="s">
        <v>29</v>
      </c>
      <c r="C27" s="3" t="s">
        <v>44</v>
      </c>
      <c r="D27" s="9">
        <v>102</v>
      </c>
      <c r="E27" s="9">
        <v>102</v>
      </c>
      <c r="F27" s="5">
        <f t="shared" ref="F27" si="4">E27/D27</f>
        <v>1</v>
      </c>
    </row>
    <row r="28" spans="1:6" ht="22.5" customHeight="1" x14ac:dyDescent="0.25">
      <c r="A28" s="13"/>
      <c r="B28" s="17"/>
      <c r="C28" s="3" t="s">
        <v>45</v>
      </c>
      <c r="D28" s="9">
        <v>6000</v>
      </c>
      <c r="E28" s="9">
        <v>5800</v>
      </c>
      <c r="F28" s="5">
        <f t="shared" ref="F28:F30" si="5">E28/D28</f>
        <v>0.96666666666666667</v>
      </c>
    </row>
    <row r="29" spans="1:6" ht="55.5" customHeight="1" x14ac:dyDescent="0.25">
      <c r="A29" s="13"/>
      <c r="B29" s="17" t="s">
        <v>30</v>
      </c>
      <c r="C29" s="3" t="s">
        <v>46</v>
      </c>
      <c r="D29" s="9">
        <v>80</v>
      </c>
      <c r="E29" s="9">
        <v>80</v>
      </c>
      <c r="F29" s="5">
        <f t="shared" ref="F29" si="6">E29/D29</f>
        <v>1</v>
      </c>
    </row>
    <row r="30" spans="1:6" ht="24.75" customHeight="1" x14ac:dyDescent="0.25">
      <c r="A30" s="13"/>
      <c r="B30" s="17"/>
      <c r="C30" s="3" t="s">
        <v>47</v>
      </c>
      <c r="D30" s="9">
        <v>24</v>
      </c>
      <c r="E30" s="9">
        <v>24</v>
      </c>
      <c r="F30" s="5">
        <f t="shared" si="5"/>
        <v>1</v>
      </c>
    </row>
  </sheetData>
  <autoFilter ref="A5:F30" xr:uid="{00000000-0009-0000-0000-000000000000}"/>
  <mergeCells count="17">
    <mergeCell ref="A17:A18"/>
    <mergeCell ref="A19:F19"/>
    <mergeCell ref="A21:A22"/>
    <mergeCell ref="A26:F26"/>
    <mergeCell ref="B29:B30"/>
    <mergeCell ref="A27:A30"/>
    <mergeCell ref="B27:B28"/>
    <mergeCell ref="A24:A25"/>
    <mergeCell ref="B24:B25"/>
    <mergeCell ref="A14:A16"/>
    <mergeCell ref="A1:F1"/>
    <mergeCell ref="A2:F2"/>
    <mergeCell ref="A3:F3"/>
    <mergeCell ref="A11:F11"/>
    <mergeCell ref="A12:A13"/>
    <mergeCell ref="A6:F6"/>
    <mergeCell ref="A7:A9"/>
  </mergeCells>
  <pageMargins left="0" right="0" top="0" bottom="0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Вачаган</dc:creator>
  <cp:lastModifiedBy>Пользователь Windows</cp:lastModifiedBy>
  <cp:lastPrinted>2026-04-13T10:00:05Z</cp:lastPrinted>
  <dcterms:created xsi:type="dcterms:W3CDTF">2018-04-10T06:42:49Z</dcterms:created>
  <dcterms:modified xsi:type="dcterms:W3CDTF">2026-04-27T06:58:22Z</dcterms:modified>
</cp:coreProperties>
</file>